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<sst xmlns="http://schemas.openxmlformats.org/spreadsheetml/2006/main" count="52" uniqueCount="52">
  <si>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</si>
  <si>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</si>
  <si>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</si>
  <si>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</si>
  <si>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espesor, con una anchura de 80 a 300 cm y hasta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profundidad, o hasta encontrar roca o capas duras de terreno, en terreno cohesivo estable sin rechazo en el SPT, sin uso de lodos tixotrópicos; realizado con </t>
    </r>
    <r>
      <rPr>
        <b/>
        <sz val="8.25"/>
        <color rgb="FF000000"/>
        <rFont val="Arial"/>
        <family val="2"/>
      </rPr>
      <t xml:space="preserve">hormigón HA-30/AC/20/IIa+Qb, i.flow PILOTE DURA "FYM ITALCEMENTI GROUP", fabricado en central, con cemento SR, y vertido desde camión</t>
    </r>
    <r>
      <rPr>
        <sz val="8.25"/>
        <color rgb="FF000000"/>
        <rFont val="Arial"/>
        <family val="2"/>
      </rPr>
      <t xml:space="preserve">,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</si>
  <si>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</si>
  <si>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</si>
  <si>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</si>
  <si>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</si>
  <si>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</si>
  <si>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</si>
  <si>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</si>
  <si>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</si>
  <si>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</si>
  <si>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</si>
  <si>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</si>
  <si>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</si>
  <si>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</si>
  <si>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</si>
  <si>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</si>
  <si>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</si>
  <si>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mt10hai020ax</t>
  </si>
  <si>
    <t xml:space="preserve">m³</t>
  </si>
  <si>
    <t xml:space="preserve">Hormigón HA-30/AC/20/IIa+Qb, i.flow PILOTE DURA "FYM ITALCEMENTI GROUP", fabricado en central, con cemento SR.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</si>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</sst>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51.34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0.090000</v>
      </c>
      <c r="G10" s="11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30.000000</v>
      </c>
      <c r="F11" s="11">
        <v>0.810000</v>
      </c>
      <c r="G11" s="11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0.180000</v>
      </c>
      <c r="F12" s="11">
        <v>1.100000</v>
      </c>
      <c r="G12" s="11">
        <f ca="1">ROUND(INDIRECT(ADDRESS(ROW()+(0), COLUMN()+(-2), 1))*INDIRECT(ADDRESS(ROW()+(0), COLUMN()+(-1), 1)), 2)</f>
        <v>0.200000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2">
        <v>0.385000</v>
      </c>
      <c r="F13" s="13">
        <v>151.200000</v>
      </c>
      <c r="G13" s="13">
        <f ca="1">ROUND(INDIRECT(ADDRESS(ROW()+(0), COLUMN()+(-2), 1))*INDIRECT(ADDRESS(ROW()+(0), COLUMN()+(-1), 1)), 2)</f>
        <v>58.210000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82.890000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45.00" thickBot="1" customHeight="1">
      <c r="A16" s="1" t="s">
        <v>26</v>
      </c>
      <c r="B16" s="1"/>
      <c r="C16" s="9" t="s">
        <v>27</v>
      </c>
      <c r="D16" s="1" t="s">
        <v>28</v>
      </c>
      <c r="E16" s="10">
        <v>0.515000</v>
      </c>
      <c r="F16" s="11">
        <v>46.000000</v>
      </c>
      <c r="G16" s="11">
        <f ca="1">ROUND(INDIRECT(ADDRESS(ROW()+(0), COLUMN()+(-2), 1))*INDIRECT(ADDRESS(ROW()+(0), COLUMN()+(-1), 1)), 2)</f>
        <v>23.690000</v>
      </c>
    </row>
    <row r="17" spans="1:7" ht="34.50" thickBot="1" customHeight="1">
      <c r="A17" s="1" t="s">
        <v>29</v>
      </c>
      <c r="B17" s="1"/>
      <c r="C17" s="9" t="s">
        <v>30</v>
      </c>
      <c r="D17" s="1" t="s">
        <v>31</v>
      </c>
      <c r="E17" s="12">
        <v>0.116000</v>
      </c>
      <c r="F17" s="13">
        <v>67.000000</v>
      </c>
      <c r="G17" s="13">
        <f ca="1">ROUND(INDIRECT(ADDRESS(ROW()+(0), COLUMN()+(-2), 1))*INDIRECT(ADDRESS(ROW()+(0), COLUMN()+(-1), 1)), 2)</f>
        <v>7.770000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31.460000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0.205000</v>
      </c>
      <c r="F20" s="11">
        <v>18.420000</v>
      </c>
      <c r="G20" s="11">
        <f ca="1">ROUND(INDIRECT(ADDRESS(ROW()+(0), COLUMN()+(-2), 1))*INDIRECT(ADDRESS(ROW()+(0), COLUMN()+(-1), 1)), 2)</f>
        <v>3.780000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0.205000</v>
      </c>
      <c r="F21" s="11">
        <v>17.250000</v>
      </c>
      <c r="G21" s="11">
        <f ca="1">ROUND(INDIRECT(ADDRESS(ROW()+(0), COLUMN()+(-2), 1))*INDIRECT(ADDRESS(ROW()+(0), COLUMN()+(-1), 1)), 2)</f>
        <v>3.540000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0.105000</v>
      </c>
      <c r="F22" s="11">
        <v>18.420000</v>
      </c>
      <c r="G22" s="11">
        <f ca="1">ROUND(INDIRECT(ADDRESS(ROW()+(0), COLUMN()+(-2), 1))*INDIRECT(ADDRESS(ROW()+(0), COLUMN()+(-1), 1)), 2)</f>
        <v>1.930000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0.420000</v>
      </c>
      <c r="F23" s="13">
        <v>17.250000</v>
      </c>
      <c r="G23" s="13">
        <f ca="1">ROUND(INDIRECT(ADDRESS(ROW()+(0), COLUMN()+(-2), 1))*INDIRECT(ADDRESS(ROW()+(0), COLUMN()+(-1), 1)), 2)</f>
        <v>7.250000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16.500000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130.850000</v>
      </c>
      <c r="G26" s="13">
        <f ca="1">ROUND(INDIRECT(ADDRESS(ROW()+(0), COLUMN()+(-2), 1))*INDIRECT(ADDRESS(ROW()+(0), COLUMN()+(-1), 1))/100, 2)</f>
        <v>2.620000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133.470000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