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<sst xmlns="http://schemas.openxmlformats.org/spreadsheetml/2006/main" count="46" uniqueCount="46">
  <si>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</si>
  <si>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</si>
  <si>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</si>
  <si>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Prelosa pretensada de celosía.</t>
  </si>
  <si>
    <r>
      <rPr>
        <b/>
        <sz val="8.25"/>
        <color rgb="FF000000"/>
        <rFont val="Arial"/>
        <family val="2"/>
      </rPr>
      <t xml:space="preserve">Prelosa de celosía, maciza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hormigón pretensado de 6 cm de espesor, 120 a 250 cm de anchura y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canto total y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momento flector último, para una luz máxima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cubilote,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vigas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</si>
  <si>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</si>
  <si>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</si>
  <si>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</si>
  <si>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</si>
  <si>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</si>
  <si>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</si>
  <si>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</si>
  <si>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mt07pha120aa</t>
  </si>
  <si>
    <t xml:space="preserve">m²</t>
  </si>
  <si>
    <t xml:space="preserve">Semiplaca de hormigón pretensado de 6 cm de espesor, 120 a 250 cm de anchura y 700 cm de longitud, con 505 a 990 kN de armadura activa.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</si>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</sst>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26.500000</v>
      </c>
      <c r="H10" s="11">
        <f ca="1">ROUND(INDIRECT(ADDRESS(ROW()+(0), COLUMN()+(-2), 1))*INDIRECT(ADDRESS(ROW()+(0), COLUMN()+(-1), 1)), 2)</f>
        <v>26.500000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4.000000</v>
      </c>
      <c r="G11" s="11">
        <v>0.810000</v>
      </c>
      <c r="H11" s="11">
        <f ca="1">ROUND(INDIRECT(ADDRESS(ROW()+(0), COLUMN()+(-2), 1))*INDIRECT(ADDRESS(ROW()+(0), COLUMN()+(-1), 1)), 2)</f>
        <v>3.240000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0.060000</v>
      </c>
      <c r="G12" s="13">
        <v>107.200000</v>
      </c>
      <c r="H12" s="13">
        <f ca="1">ROUND(INDIRECT(ADDRESS(ROW()+(0), COLUMN()+(-2), 1))*INDIRECT(ADDRESS(ROW()+(0), COLUMN()+(-1), 1)), 2)</f>
        <v>6.430000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34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0.151000</v>
      </c>
      <c r="G15" s="13">
        <v>66.840000</v>
      </c>
      <c r="H15" s="13">
        <f ca="1">ROUND(INDIRECT(ADDRESS(ROW()+(0), COLUMN()+(-2), 1))*INDIRECT(ADDRESS(ROW()+(0), COLUMN()+(-1), 1)), 2)</f>
        <v>10.090000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1"/>
      <c r="D18" s="9" t="s">
        <v>29</v>
      </c>
      <c r="E18" s="1" t="s">
        <v>30</v>
      </c>
      <c r="F18" s="10">
        <v>0.122000</v>
      </c>
      <c r="G18" s="11">
        <v>18.420000</v>
      </c>
      <c r="H18" s="11">
        <f ca="1">ROUND(INDIRECT(ADDRESS(ROW()+(0), COLUMN()+(-2), 1))*INDIRECT(ADDRESS(ROW()+(0), COLUMN()+(-1), 1)), 2)</f>
        <v>2.250000</v>
      </c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0.122000</v>
      </c>
      <c r="G19" s="11">
        <v>17.250000</v>
      </c>
      <c r="H19" s="11">
        <f ca="1">ROUND(INDIRECT(ADDRESS(ROW()+(0), COLUMN()+(-2), 1))*INDIRECT(ADDRESS(ROW()+(0), COLUMN()+(-1), 1)), 2)</f>
        <v>2.100000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0.041000</v>
      </c>
      <c r="G20" s="11">
        <v>18.420000</v>
      </c>
      <c r="H20" s="11">
        <f ca="1">ROUND(INDIRECT(ADDRESS(ROW()+(0), COLUMN()+(-2), 1))*INDIRECT(ADDRESS(ROW()+(0), COLUMN()+(-1), 1)), 2)</f>
        <v>0.760000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0.041000</v>
      </c>
      <c r="G21" s="13">
        <v>17.250000</v>
      </c>
      <c r="H21" s="13">
        <f ca="1">ROUND(INDIRECT(ADDRESS(ROW()+(0), COLUMN()+(-2), 1))*INDIRECT(ADDRESS(ROW()+(0), COLUMN()+(-1), 1)), 2)</f>
        <v>0.710000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5.820000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3">
        <f ca="1">ROUND(SUM(INDIRECT(ADDRESS(ROW()+(-2), COLUMN()+(1), 1)),INDIRECT(ADDRESS(ROW()+(-8), COLUMN()+(1), 1)),INDIRECT(ADDRESS(ROW()+(-11), COLUMN()+(1), 1))), 2)</f>
        <v>52.080000</v>
      </c>
      <c r="H24" s="13">
        <f ca="1">ROUND(INDIRECT(ADDRESS(ROW()+(0), COLUMN()+(-2), 1))*INDIRECT(ADDRESS(ROW()+(0), COLUMN()+(-1), 1))/100, 2)</f>
        <v>1.040000</v>
      </c>
    </row>
    <row r="25" spans="1:8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1)),INDIRECT(ADDRESS(ROW()+(-9), COLUMN()+(0), 1)),INDIRECT(ADDRESS(ROW()+(-12), COLUMN()+(0), 1))), 2)</f>
        <v>53.120000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