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<sst xmlns="http://schemas.openxmlformats.org/spreadsheetml/2006/main" count="71" uniqueCount="71">
  <si>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</si>
  <si>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</si>
  <si>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</si>
  <si>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</si>
  <si>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hormigón armado,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canto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realizada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21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montaje y desmontaje de sistema de encofrado continuo, con acabado tipo industrial para revestir, formado por superficie encofrante de tableros de madera tratada, reforzados con varillas y perfiles, estructura soporte horizontal de sopandas metálicas y accesorios de montaje y estructura soporte vertical de puntales metálicos</t>
    </r>
    <r>
      <rPr>
        <sz val="8.25"/>
        <color rgb="FF000000"/>
        <rFont val="Arial"/>
        <family val="2"/>
      </rPr>
      <t xml:space="preserve">; altura libre de planta de </t>
    </r>
    <r>
      <rPr>
        <b/>
        <sz val="8.25"/>
        <color rgb="FF000000"/>
        <rFont val="Arial"/>
        <family val="2"/>
      </rPr>
      <t xml:space="preserve">hasta 3 m</t>
    </r>
    <r>
      <rPr>
        <sz val="8.25"/>
        <color rgb="FF000000"/>
        <rFont val="Arial"/>
        <family val="2"/>
      </rPr>
      <t xml:space="preserve">. Sin incluir repercusión de pilares.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</si>
  <si>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</si>
  <si>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</si>
  <si>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</si>
  <si>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</si>
  <si>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</si>
  <si>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</si>
  <si>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</si>
  <si>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</si>
  <si>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</si>
  <si>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</si>
  <si>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</si>
  <si>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</si>
  <si>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</si>
  <si>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</si>
  <si>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</si>
  <si>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</si>
  <si>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</si>
  <si>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</si>
  <si>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</si>
  <si>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</si>
  <si>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</si>
  <si>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</si>
  <si>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</si>
  <si>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</si>
  <si>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</si>
  <si>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mt07aco020i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</si>
  <si>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</si>
  <si>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</si>
  <si>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</si>
  <si>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</si>
  <si>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</si>
  <si>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</si>
  <si>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</si>
  <si>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</si>
  <si>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</si>
  <si>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</si>
  <si>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</si>
  <si>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mt08cur020a</t>
  </si>
  <si>
    <t xml:space="preserve">l</t>
  </si>
  <si>
    <t xml:space="preserve">Agente filmógeno para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</si>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</sst>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55.7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0.044000</v>
      </c>
      <c r="G10" s="11">
        <v>37.500000</v>
      </c>
      <c r="H10" s="11">
        <f ca="1">ROUND(INDIRECT(ADDRESS(ROW()+(0), COLUMN()+(-2), 1))*INDIRECT(ADDRESS(ROW()+(0), COLUMN()+(-1), 1)), 2)</f>
        <v>1.650000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0.007000</v>
      </c>
      <c r="G11" s="11">
        <v>85.000000</v>
      </c>
      <c r="H11" s="11">
        <f ca="1">ROUND(INDIRECT(ADDRESS(ROW()+(0), COLUMN()+(-2), 1))*INDIRECT(ADDRESS(ROW()+(0), COLUMN()+(-1), 1)), 2)</f>
        <v>0.600000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0.027000</v>
      </c>
      <c r="G12" s="11">
        <v>13.370000</v>
      </c>
      <c r="H12" s="11">
        <f ca="1">ROUND(INDIRECT(ADDRESS(ROW()+(0), COLUMN()+(-2), 1))*INDIRECT(ADDRESS(ROW()+(0), COLUMN()+(-1), 1)), 2)</f>
        <v>0.360000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0.003000</v>
      </c>
      <c r="G13" s="11">
        <v>238.160000</v>
      </c>
      <c r="H13" s="11">
        <f ca="1">ROUND(INDIRECT(ADDRESS(ROW()+(0), COLUMN()+(-2), 1))*INDIRECT(ADDRESS(ROW()+(0), COLUMN()+(-1), 1)), 2)</f>
        <v>0.710000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0.040000</v>
      </c>
      <c r="G14" s="11">
        <v>7.000000</v>
      </c>
      <c r="H14" s="11">
        <f ca="1">ROUND(INDIRECT(ADDRESS(ROW()+(0), COLUMN()+(-2), 1))*INDIRECT(ADDRESS(ROW()+(0), COLUMN()+(-1), 1)), 2)</f>
        <v>0.280000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0.030000</v>
      </c>
      <c r="G15" s="11">
        <v>1.980000</v>
      </c>
      <c r="H15" s="11">
        <f ca="1">ROUND(INDIRECT(ADDRESS(ROW()+(0), COLUMN()+(-2), 1))*INDIRECT(ADDRESS(ROW()+(0), COLUMN()+(-1), 1)), 2)</f>
        <v>0.060000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3.000000</v>
      </c>
      <c r="G16" s="11">
        <v>0.080000</v>
      </c>
      <c r="H16" s="11">
        <f ca="1">ROUND(INDIRECT(ADDRESS(ROW()+(0), COLUMN()+(-2), 1))*INDIRECT(ADDRESS(ROW()+(0), COLUMN()+(-1), 1)), 2)</f>
        <v>0.240000</v>
      </c>
    </row>
    <row r="17" spans="1:8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21.000000</v>
      </c>
      <c r="G17" s="11">
        <v>0.810000</v>
      </c>
      <c r="H17" s="11">
        <f ca="1">ROUND(INDIRECT(ADDRESS(ROW()+(0), COLUMN()+(-2), 1))*INDIRECT(ADDRESS(ROW()+(0), COLUMN()+(-1), 1)), 2)</f>
        <v>17.010000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0.252000</v>
      </c>
      <c r="G18" s="11">
        <v>1.100000</v>
      </c>
      <c r="H18" s="11">
        <f ca="1">ROUND(INDIRECT(ADDRESS(ROW()+(0), COLUMN()+(-2), 1))*INDIRECT(ADDRESS(ROW()+(0), COLUMN()+(-1), 1)), 2)</f>
        <v>0.280000</v>
      </c>
    </row>
    <row r="19" spans="1:8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0.252000</v>
      </c>
      <c r="G19" s="11">
        <v>107.200000</v>
      </c>
      <c r="H19" s="11">
        <f ca="1">ROUND(INDIRECT(ADDRESS(ROW()+(0), COLUMN()+(-2), 1))*INDIRECT(ADDRESS(ROW()+(0), COLUMN()+(-1), 1)), 2)</f>
        <v>27.010000</v>
      </c>
    </row>
    <row r="20" spans="1:8" ht="13.5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2">
        <v>0.150000</v>
      </c>
      <c r="G20" s="13">
        <v>1.940000</v>
      </c>
      <c r="H20" s="13">
        <f ca="1">ROUND(INDIRECT(ADDRESS(ROW()+(0), COLUMN()+(-2), 1))*INDIRECT(ADDRESS(ROW()+(0), COLUMN()+(-1), 1)), 2)</f>
        <v>0.290000</v>
      </c>
    </row>
    <row r="21" spans="1:8" ht="13.50" thickBot="1" customHeight="1">
      <c r="A21" s="14"/>
      <c r="B21" s="14"/>
      <c r="C21" s="14"/>
      <c r="D21" s="14"/>
      <c r="E21" s="14"/>
      <c r="F21" s="8" t="s">
        <v>45</v>
      </c>
      <c r="G21" s="8"/>
      <c r="H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48.490000</v>
      </c>
    </row>
    <row r="22" spans="1:8" ht="13.50" thickBot="1" customHeight="1">
      <c r="A22" s="14">
        <v>2.000000</v>
      </c>
      <c r="B22" s="14"/>
      <c r="C22" s="14"/>
      <c r="D22" s="14"/>
      <c r="E22" s="17" t="s">
        <v>46</v>
      </c>
      <c r="F22" s="17"/>
      <c r="G22" s="14"/>
      <c r="H22" s="14"/>
    </row>
    <row r="23" spans="1:8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0">
        <v>0.509000</v>
      </c>
      <c r="G23" s="11">
        <v>18.420000</v>
      </c>
      <c r="H23" s="11">
        <f ca="1">ROUND(INDIRECT(ADDRESS(ROW()+(0), COLUMN()+(-2), 1))*INDIRECT(ADDRESS(ROW()+(0), COLUMN()+(-1), 1)), 2)</f>
        <v>9.380000</v>
      </c>
    </row>
    <row r="24" spans="1:8" ht="13.50" thickBot="1" customHeight="1">
      <c r="A24" s="1" t="s">
        <v>50</v>
      </c>
      <c r="B24" s="1"/>
      <c r="C24" s="1"/>
      <c r="D24" s="9" t="s">
        <v>51</v>
      </c>
      <c r="E24" s="1" t="s">
        <v>52</v>
      </c>
      <c r="F24" s="10">
        <v>0.509000</v>
      </c>
      <c r="G24" s="11">
        <v>17.250000</v>
      </c>
      <c r="H24" s="11">
        <f ca="1">ROUND(INDIRECT(ADDRESS(ROW()+(0), COLUMN()+(-2), 1))*INDIRECT(ADDRESS(ROW()+(0), COLUMN()+(-1), 1)), 2)</f>
        <v>8.780000</v>
      </c>
    </row>
    <row r="25" spans="1:8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0">
        <v>0.257000</v>
      </c>
      <c r="G25" s="11">
        <v>18.420000</v>
      </c>
      <c r="H25" s="11">
        <f ca="1">ROUND(INDIRECT(ADDRESS(ROW()+(0), COLUMN()+(-2), 1))*INDIRECT(ADDRESS(ROW()+(0), COLUMN()+(-1), 1)), 2)</f>
        <v>4.730000</v>
      </c>
    </row>
    <row r="26" spans="1:8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0">
        <v>0.214000</v>
      </c>
      <c r="G26" s="11">
        <v>17.250000</v>
      </c>
      <c r="H26" s="11">
        <f ca="1">ROUND(INDIRECT(ADDRESS(ROW()+(0), COLUMN()+(-2), 1))*INDIRECT(ADDRESS(ROW()+(0), COLUMN()+(-1), 1)), 2)</f>
        <v>3.690000</v>
      </c>
    </row>
    <row r="27" spans="1:8" ht="24.0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0">
        <v>0.054000</v>
      </c>
      <c r="G27" s="11">
        <v>18.420000</v>
      </c>
      <c r="H27" s="11">
        <f ca="1">ROUND(INDIRECT(ADDRESS(ROW()+(0), COLUMN()+(-2), 1))*INDIRECT(ADDRESS(ROW()+(0), COLUMN()+(-1), 1)), 2)</f>
        <v>0.990000</v>
      </c>
    </row>
    <row r="28" spans="1:8" ht="24.0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2">
        <v>0.220000</v>
      </c>
      <c r="G28" s="13">
        <v>17.250000</v>
      </c>
      <c r="H28" s="13">
        <f ca="1">ROUND(INDIRECT(ADDRESS(ROW()+(0), COLUMN()+(-2), 1))*INDIRECT(ADDRESS(ROW()+(0), COLUMN()+(-1), 1)), 2)</f>
        <v>3.800000</v>
      </c>
    </row>
    <row r="29" spans="1:8" ht="13.50" thickBot="1" customHeight="1">
      <c r="A29" s="14"/>
      <c r="B29" s="14"/>
      <c r="C29" s="14"/>
      <c r="D29" s="14"/>
      <c r="E29" s="14"/>
      <c r="F29" s="8" t="s">
        <v>65</v>
      </c>
      <c r="G29" s="8"/>
      <c r="H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31.370000</v>
      </c>
    </row>
    <row r="30" spans="1:8" ht="13.50" thickBot="1" customHeight="1">
      <c r="A30" s="14">
        <v>3.000000</v>
      </c>
      <c r="B30" s="14"/>
      <c r="C30" s="14"/>
      <c r="D30" s="14"/>
      <c r="E30" s="17" t="s">
        <v>66</v>
      </c>
      <c r="F30" s="17"/>
      <c r="G30" s="14"/>
      <c r="H30" s="14"/>
    </row>
    <row r="31" spans="1:8" ht="13.50" thickBot="1" customHeight="1">
      <c r="A31" s="18"/>
      <c r="B31" s="18"/>
      <c r="C31" s="18"/>
      <c r="D31" s="19" t="s">
        <v>67</v>
      </c>
      <c r="E31" s="18" t="s">
        <v>68</v>
      </c>
      <c r="F31" s="12">
        <v>2.000000</v>
      </c>
      <c r="G31" s="13">
        <f ca="1">ROUND(SUM(INDIRECT(ADDRESS(ROW()+(-2), COLUMN()+(1), 1)),INDIRECT(ADDRESS(ROW()+(-10), COLUMN()+(1), 1))), 2)</f>
        <v>79.860000</v>
      </c>
      <c r="H31" s="13">
        <f ca="1">ROUND(INDIRECT(ADDRESS(ROW()+(0), COLUMN()+(-2), 1))*INDIRECT(ADDRESS(ROW()+(0), COLUMN()+(-1), 1))/100, 2)</f>
        <v>1.600000</v>
      </c>
    </row>
    <row r="32" spans="1:8" ht="13.50" thickBot="1" customHeight="1">
      <c r="A32" s="20" t="s">
        <v>69</v>
      </c>
      <c r="B32" s="20"/>
      <c r="C32" s="20"/>
      <c r="D32" s="21"/>
      <c r="E32" s="22"/>
      <c r="F32" s="23" t="s">
        <v>70</v>
      </c>
      <c r="G32" s="24"/>
      <c r="H32" s="25">
        <f ca="1">ROUND(SUM(INDIRECT(ADDRESS(ROW()+(-1), COLUMN()+(0), 1)),INDIRECT(ADDRESS(ROW()+(-3), COLUMN()+(0), 1)),INDIRECT(ADDRESS(ROW()+(-11), COLUMN()+(0), 1))), 2)</f>
        <v>81.460000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620079" right="0.472441" top="0.472441" bottom="0.472441" header="0.0" footer="0.0"/>
  <pageSetup paperSize="9" orientation="portrait"/>
  <rowBreaks count="0" manualBreakCount="0">
    </rowBreaks>
</worksheet>
</file>