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<sst xmlns="http://schemas.openxmlformats.org/spreadsheetml/2006/main" count="35" uniqueCount="35">
  <si>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</si>
  <si>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CHH010</t>
  </si>
  <si>
    <t xml:space="preserve">m³</t>
  </si>
  <si>
    <t xml:space="preserve">Hormigón ciclópeo.</t>
  </si>
  <si>
    <r>
      <rPr>
        <sz val="8.25"/>
        <color rgb="FF000000"/>
        <rFont val="Arial"/>
        <family val="2"/>
      </rPr>
      <t xml:space="preserve">Hormigón ciclópeo realizado con </t>
    </r>
    <r>
      <rPr>
        <b/>
        <sz val="8.25"/>
        <color rgb="FF000000"/>
        <rFont val="Arial"/>
        <family val="2"/>
      </rPr>
      <t xml:space="preserve">hormigón HM-15/P/40/I fabricado en central y vertido desde camión</t>
    </r>
    <r>
      <rPr>
        <sz val="8.25"/>
        <color rgb="FF000000"/>
        <rFont val="Arial"/>
        <family val="2"/>
      </rPr>
      <t xml:space="preserve"> (</t>
    </r>
    <r>
      <rPr>
        <b/>
        <sz val="8.25"/>
        <color rgb="FF000000"/>
        <rFont val="Arial"/>
        <family val="2"/>
      </rPr>
      <t xml:space="preserve">60</t>
    </r>
    <r>
      <rPr>
        <sz val="8.25"/>
        <color rgb="FF000000"/>
        <rFont val="Arial"/>
        <family val="2"/>
      </rPr>
      <t xml:space="preserve">% de volumen) y </t>
    </r>
    <r>
      <rPr>
        <b/>
        <sz val="8.25"/>
        <color rgb="FF000000"/>
        <rFont val="Arial"/>
        <family val="2"/>
      </rPr>
      <t xml:space="preserve">bolos de piedra de 15 a 30 cm de diámetro</t>
    </r>
    <r>
      <rPr>
        <sz val="8.25"/>
        <color rgb="FF000000"/>
        <rFont val="Arial"/>
        <family val="2"/>
      </rPr>
      <t xml:space="preserve"> (</t>
    </r>
    <r>
      <rPr>
        <b/>
        <sz val="8.25"/>
        <color rgb="FF000000"/>
        <rFont val="Arial"/>
        <family val="2"/>
      </rPr>
      <t xml:space="preserve">40</t>
    </r>
    <r>
      <rPr>
        <sz val="8.25"/>
        <color rgb="FF000000"/>
        <rFont val="Arial"/>
        <family val="2"/>
      </rPr>
      <t xml:space="preserve">% de volumen), para formación de </t>
    </r>
    <r>
      <rPr>
        <b/>
        <sz val="8.25"/>
        <color rgb="FF000000"/>
        <rFont val="Arial"/>
        <family val="2"/>
      </rPr>
      <t xml:space="preserve">pozo de cimentación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</si>
  <si>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</si>
  <si>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</si>
  <si>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</si>
  <si>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</si>
  <si>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</si>
  <si>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</si>
  <si>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</si>
  <si>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mt10hmf010Ly</t>
  </si>
  <si>
    <t xml:space="preserve">m³</t>
  </si>
  <si>
    <t xml:space="preserve">Hormigón HM-15/P/40/I, fabricado en central.</t>
  </si>
  <si>
    <t xml:space="preserve">mt01arg100a</t>
  </si>
  <si>
    <t xml:space="preserve">m³</t>
  </si>
  <si>
    <t xml:space="preserve">Bolos de piedra de 15 a 30 cm de diámetro.</t>
  </si>
  <si>
    <t xml:space="preserve">Subtotal materiales:</t>
  </si>
  <si>
    <t xml:space="preserve">Mano de obra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</si>
  <si>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</si>
  <si>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</si>
  <si>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</si>
  <si>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</si>
  <si>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</si>
  <si>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</si>
  <si>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</si>
  <si>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</si>
  <si>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</si>
  <si>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</si>
  <si>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</si>
  <si>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</si>
  <si>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</si>
  <si>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1,98€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</si>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</sst>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57.1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0.660000</v>
      </c>
      <c r="G10" s="11">
        <v>60.940000</v>
      </c>
      <c r="H10" s="11">
        <f ca="1">ROUND(INDIRECT(ADDRESS(ROW()+(0), COLUMN()+(-2), 1))*INDIRECT(ADDRESS(ROW()+(0), COLUMN()+(-1), 1)), 2)</f>
        <v>40.220000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0.400000</v>
      </c>
      <c r="G11" s="13">
        <v>19.500000</v>
      </c>
      <c r="H11" s="13">
        <f ca="1">ROUND(INDIRECT(ADDRESS(ROW()+(0), COLUMN()+(-2), 1))*INDIRECT(ADDRESS(ROW()+(0), COLUMN()+(-1), 1)), 2)</f>
        <v>7.800000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48.020000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0.101000</v>
      </c>
      <c r="G14" s="11">
        <v>18.420000</v>
      </c>
      <c r="H14" s="11">
        <f ca="1">ROUND(INDIRECT(ADDRESS(ROW()+(0), COLUMN()+(-2), 1))*INDIRECT(ADDRESS(ROW()+(0), COLUMN()+(-1), 1)), 2)</f>
        <v>1.860000</v>
      </c>
    </row>
    <row r="15" spans="1:8" ht="24.0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0.101000</v>
      </c>
      <c r="G15" s="11">
        <v>17.250000</v>
      </c>
      <c r="H15" s="11">
        <f ca="1">ROUND(INDIRECT(ADDRESS(ROW()+(0), COLUMN()+(-2), 1))*INDIRECT(ADDRESS(ROW()+(0), COLUMN()+(-1), 1)), 2)</f>
        <v>1.740000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0.809000</v>
      </c>
      <c r="G16" s="13">
        <v>16.160000</v>
      </c>
      <c r="H16" s="13">
        <f ca="1">ROUND(INDIRECT(ADDRESS(ROW()+(0), COLUMN()+(-2), 1))*INDIRECT(ADDRESS(ROW()+(0), COLUMN()+(-1), 1)), 2)</f>
        <v>13.070000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1)),INDIRECT(ADDRESS(ROW()+(-3), COLUMN()+(0), 1))), 2)</f>
        <v>16.670000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1)),INDIRECT(ADDRESS(ROW()+(-7), COLUMN()+(1), 1))), 2)</f>
        <v>64.690000</v>
      </c>
      <c r="H19" s="13">
        <f ca="1">ROUND(INDIRECT(ADDRESS(ROW()+(0), COLUMN()+(-2), 1))*INDIRECT(ADDRESS(ROW()+(0), COLUMN()+(-1), 1))/100, 2)</f>
        <v>1.290000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1)),INDIRECT(ADDRESS(ROW()+(-8), COLUMN()+(0), 1))), 2)</f>
        <v>65.980000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