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<sst xmlns="http://schemas.openxmlformats.org/spreadsheetml/2006/main" count="80" uniqueCount="80">
  <si>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</si>
  <si>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ANS020</t>
  </si>
  <si>
    <t xml:space="preserve">m²</t>
  </si>
  <si>
    <t xml:space="preserve">Solera ventilada de hormigón.</t>
  </si>
  <si>
    <r>
      <rPr>
        <sz val="8.25"/>
        <color rgb="FF000000"/>
        <rFont val="Arial"/>
        <family val="2"/>
      </rPr>
      <t xml:space="preserve">Solera ventilada de hormigón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canto, sobre encofrado perdido de módulos de polipropileno reciclado, realizada con </t>
    </r>
    <r>
      <rPr>
        <b/>
        <sz val="8.25"/>
        <color rgb="FF000000"/>
        <rFont val="Arial"/>
        <family val="2"/>
      </rPr>
      <t xml:space="preserve">hormigón HA-25/B/10/IIa,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como armadura de reparto, colocada sobre separadores homologados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espesor; </t>
    </r>
    <r>
      <rPr>
        <b/>
        <sz val="8.25"/>
        <color rgb="FF000000"/>
        <rFont val="Arial"/>
        <family val="2"/>
      </rPr>
      <t xml:space="preserve">con juntas de retracción de 5 mm de espesor, realizadas con sierra de disco, formando cuadrícula</t>
    </r>
    <r>
      <rPr>
        <sz val="8.25"/>
        <color rgb="FF000000"/>
        <rFont val="Arial"/>
        <family val="2"/>
      </rPr>
      <t xml:space="preserve">; apoyado todo ello sobre base de hormigón de limpieza. Incluso panel de poliestireno expandido de 3 cm de espesor, para la ejecución de juntas de dilatación.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</si>
  <si>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</si>
  <si>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</si>
  <si>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</si>
  <si>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</si>
  <si>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</si>
  <si>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</si>
  <si>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</si>
  <si>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</si>
  <si>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</si>
  <si>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</si>
  <si>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</si>
  <si>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</si>
  <si>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</si>
  <si>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</si>
  <si>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</si>
  <si>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</si>
  <si>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mt07ame010b</t>
  </si>
  <si>
    <t xml:space="preserve">m²</t>
  </si>
  <si>
    <t xml:space="preserve">Malla electrosoldada ME 15x15 Ø 5-5 B 500 T 6x2,20 UNE-EN 10080.</t>
  </si>
  <si>
    <t xml:space="preserve">mt10hai010adad</t>
  </si>
  <si>
    <t xml:space="preserve">m³</t>
  </si>
  <si>
    <t xml:space="preserve">Hormigón HA-25/B/10/IIa, i.work SUSTENTA "FYM ITALCEMENTI GROUP",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</si>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</sst>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0.83" customWidth="1"/>
    <col min="5" max="5" width="1.70" customWidth="1"/>
    <col min="6" max="6" width="12.92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9.640000</v>
      </c>
      <c r="I10" s="11">
        <f ca="1">ROUND(INDIRECT(ADDRESS(ROW()+(0), COLUMN()+(-4), 1))*INDIRECT(ADDRESS(ROW()+(0), COLUMN()+(-1), 1)), 2)</f>
        <v>10.120000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>
        <f ca="1">ROUND(INDIRECT(ADDRESS(ROW()+(0), COLUMN()+(-4), 1))*INDIRECT(ADDRESS(ROW()+(0), COLUMN()+(-1), 1)), 2)</f>
        <v>1.620000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>
        <f ca="1">ROUND(INDIRECT(ADDRESS(ROW()+(0), COLUMN()+(-4), 1))*INDIRECT(ADDRESS(ROW()+(0), COLUMN()+(-1), 1)), 2)</f>
        <v>0.010000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1.670000</v>
      </c>
      <c r="I13" s="11">
        <f ca="1">ROUND(INDIRECT(ADDRESS(ROW()+(0), COLUMN()+(-4), 1))*INDIRECT(ADDRESS(ROW()+(0), COLUMN()+(-1), 1)), 2)</f>
        <v>1.840000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0.097000</v>
      </c>
      <c r="F14" s="10"/>
      <c r="G14" s="10"/>
      <c r="H14" s="11">
        <v>105.200000</v>
      </c>
      <c r="I14" s="11">
        <f ca="1">ROUND(INDIRECT(ADDRESS(ROW()+(0), COLUMN()+(-4), 1))*INDIRECT(ADDRESS(ROW()+(0), COLUMN()+(-1), 1)), 2)</f>
        <v>10.200000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>
        <f ca="1">ROUND(INDIRECT(ADDRESS(ROW()+(0), COLUMN()+(-4), 1))*INDIRECT(ADDRESS(ROW()+(0), COLUMN()+(-1), 1)), 2)</f>
        <v>0.080000</v>
      </c>
    </row>
    <row r="16" spans="1:9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>
        <f ca="1">ROUND(INDIRECT(ADDRESS(ROW()+(0), COLUMN()+(-4), 1))*INDIRECT(ADDRESS(ROW()+(0), COLUMN()+(-1), 1)), 2)</f>
        <v>0.180000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24.050000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0.082000</v>
      </c>
      <c r="F19" s="10"/>
      <c r="G19" s="10"/>
      <c r="H19" s="11">
        <v>4.660000</v>
      </c>
      <c r="I19" s="11">
        <f ca="1">ROUND(INDIRECT(ADDRESS(ROW()+(0), COLUMN()+(-4), 1))*INDIRECT(ADDRESS(ROW()+(0), COLUMN()+(-1), 1)), 2)</f>
        <v>0.380000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0.075000</v>
      </c>
      <c r="F20" s="12"/>
      <c r="G20" s="12"/>
      <c r="H20" s="13">
        <v>9.480000</v>
      </c>
      <c r="I20" s="13">
        <f ca="1">ROUND(INDIRECT(ADDRESS(ROW()+(0), COLUMN()+(-4), 1))*INDIRECT(ADDRESS(ROW()+(0), COLUMN()+(-1), 1)), 2)</f>
        <v>0.710000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1.090000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0.011000</v>
      </c>
      <c r="F23" s="10"/>
      <c r="G23" s="10"/>
      <c r="H23" s="11">
        <v>18.420000</v>
      </c>
      <c r="I23" s="11">
        <f ca="1">ROUND(INDIRECT(ADDRESS(ROW()+(0), COLUMN()+(-4), 1))*INDIRECT(ADDRESS(ROW()+(0), COLUMN()+(-1), 1)), 2)</f>
        <v>0.200000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0.011000</v>
      </c>
      <c r="F24" s="10"/>
      <c r="G24" s="10"/>
      <c r="H24" s="11">
        <v>17.250000</v>
      </c>
      <c r="I24" s="11">
        <f ca="1">ROUND(INDIRECT(ADDRESS(ROW()+(0), COLUMN()+(-4), 1))*INDIRECT(ADDRESS(ROW()+(0), COLUMN()+(-1), 1)), 2)</f>
        <v>0.190000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0.020000</v>
      </c>
      <c r="F25" s="10"/>
      <c r="G25" s="10"/>
      <c r="H25" s="11">
        <v>18.420000</v>
      </c>
      <c r="I25" s="11">
        <f ca="1">ROUND(INDIRECT(ADDRESS(ROW()+(0), COLUMN()+(-4), 1))*INDIRECT(ADDRESS(ROW()+(0), COLUMN()+(-1), 1)), 2)</f>
        <v>0.370000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0.020000</v>
      </c>
      <c r="F26" s="10"/>
      <c r="G26" s="10"/>
      <c r="H26" s="11">
        <v>17.250000</v>
      </c>
      <c r="I26" s="11">
        <f ca="1">ROUND(INDIRECT(ADDRESS(ROW()+(0), COLUMN()+(-4), 1))*INDIRECT(ADDRESS(ROW()+(0), COLUMN()+(-1), 1)), 2)</f>
        <v>0.350000</v>
      </c>
    </row>
    <row r="27" spans="1:9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0.020000</v>
      </c>
      <c r="F27" s="10"/>
      <c r="G27" s="10"/>
      <c r="H27" s="11">
        <v>18.420000</v>
      </c>
      <c r="I27" s="11">
        <f ca="1">ROUND(INDIRECT(ADDRESS(ROW()+(0), COLUMN()+(-4), 1))*INDIRECT(ADDRESS(ROW()+(0), COLUMN()+(-1), 1)), 2)</f>
        <v>0.370000</v>
      </c>
    </row>
    <row r="28" spans="1:9" ht="24.00" thickBot="1" customHeight="1">
      <c r="A28" s="1" t="s">
        <v>58</v>
      </c>
      <c r="B28" s="1"/>
      <c r="C28" s="9" t="s">
        <v>59</v>
      </c>
      <c r="D28" s="1" t="s">
        <v>60</v>
      </c>
      <c r="E28" s="10">
        <v>0.088000</v>
      </c>
      <c r="F28" s="10"/>
      <c r="G28" s="10"/>
      <c r="H28" s="11">
        <v>17.250000</v>
      </c>
      <c r="I28" s="11">
        <f ca="1">ROUND(INDIRECT(ADDRESS(ROW()+(0), COLUMN()+(-4), 1))*INDIRECT(ADDRESS(ROW()+(0), COLUMN()+(-1), 1)), 2)</f>
        <v>1.520000</v>
      </c>
    </row>
    <row r="29" spans="1:9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0.076000</v>
      </c>
      <c r="F29" s="12"/>
      <c r="G29" s="12"/>
      <c r="H29" s="13">
        <v>16.500000</v>
      </c>
      <c r="I29" s="13">
        <f ca="1">ROUND(INDIRECT(ADDRESS(ROW()+(0), COLUMN()+(-4), 1))*INDIRECT(ADDRESS(ROW()+(0), COLUMN()+(-1), 1)), 2)</f>
        <v>1.250000</v>
      </c>
    </row>
    <row r="30" spans="1:9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4.250000</v>
      </c>
    </row>
    <row r="31" spans="1:9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</row>
    <row r="32" spans="1:9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COLUMN()+(1), 1)),INDIRECT(ADDRESS(ROW()+(-11), COLUMN()+(1), 1)),INDIRECT(ADDRESS(ROW()+(-15), COLUMN()+(1), 1))), 2)</f>
        <v>29.390000</v>
      </c>
      <c r="I32" s="13">
        <f ca="1">ROUND(INDIRECT(ADDRESS(ROW()+(0), COLUMN()+(-4), 1))*INDIRECT(ADDRESS(ROW()+(0), COLUMN()+(-1), 1))/100, 2)</f>
        <v>0.590000</v>
      </c>
    </row>
    <row r="33" spans="1:9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5">
        <f ca="1">ROUND(SUM(INDIRECT(ADDRESS(ROW()+(-1), COLUMN()+(0), 1)),INDIRECT(ADDRESS(ROW()+(-3), COLUMN()+(0), 1)),INDIRECT(ADDRESS(ROW()+(-12), COLUMN()+(0), 1)),INDIRECT(ADDRESS(ROW()+(-16), COLUMN()+(0), 1))), 2)</f>
        <v>29.980000</v>
      </c>
    </row>
    <row r="36" spans="1:9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</row>
    <row r="37" spans="1:9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</row>
    <row r="38" spans="1:9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