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<sst xmlns="http://schemas.openxmlformats.org/spreadsheetml/2006/main" count="43" uniqueCount="43">
  <si>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</si>
  <si>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CCE010</t>
  </si>
  <si>
    <t xml:space="preserve">m³</t>
  </si>
  <si>
    <t xml:space="preserve">Cimentación de muro de escollera.</t>
  </si>
  <si>
    <r>
      <rPr>
        <sz val="8.25"/>
        <color rgb="FF000000"/>
        <rFont val="Arial"/>
        <family val="2"/>
      </rPr>
      <t xml:space="preserve">Cimentación de muro de escollera, de bloques de piedra </t>
    </r>
    <r>
      <rPr>
        <b/>
        <sz val="8.25"/>
        <color rgb="FF000000"/>
        <rFont val="Arial"/>
        <family val="2"/>
      </rPr>
      <t xml:space="preserve">caliza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careada</t>
    </r>
    <r>
      <rPr>
        <sz val="8.25"/>
        <color rgb="FF000000"/>
        <rFont val="Arial"/>
        <family val="2"/>
      </rPr>
      <t xml:space="preserve">, colocados con retroexcavadora sobre cadenas con pinza para escollera y relleno de los huecos existentes entre los bloques con </t>
    </r>
    <r>
      <rPr>
        <b/>
        <sz val="8.25"/>
        <color rgb="FF000000"/>
        <rFont val="Arial"/>
        <family val="2"/>
      </rPr>
      <t xml:space="preserve">hormigón HM-15/P/40/I fabricado en central y vertido desde camión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</si>
  <si>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</si>
  <si>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</si>
  <si>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</si>
  <si>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</si>
  <si>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</si>
  <si>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</si>
  <si>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</si>
  <si>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mt06psm020a</t>
  </si>
  <si>
    <t xml:space="preserve">t</t>
  </si>
  <si>
    <t xml:space="preserve">Bloque de piedra caliza, careada.</t>
  </si>
  <si>
    <t xml:space="preserve">mt10hmf010Ly</t>
  </si>
  <si>
    <t xml:space="preserve">m³</t>
  </si>
  <si>
    <t xml:space="preserve">Hormigón HM-15/P/40/I, fabricado en central.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</si>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</sst>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2.1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1.550000</v>
      </c>
      <c r="G10" s="11">
        <v>10.090000</v>
      </c>
      <c r="H10" s="11">
        <f ca="1">ROUND(INDIRECT(ADDRESS(ROW()+(0), COLUMN()+(-2), 1))*INDIRECT(ADDRESS(ROW()+(0), COLUMN()+(-1), 1)), 2)</f>
        <v>15.640000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0.330000</v>
      </c>
      <c r="G11" s="13">
        <v>61.630000</v>
      </c>
      <c r="H11" s="13">
        <f ca="1">ROUND(INDIRECT(ADDRESS(ROW()+(0), COLUMN()+(-2), 1))*INDIRECT(ADDRESS(ROW()+(0), COLUMN()+(-1), 1)), 2)</f>
        <v>20.340000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35.980000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0.495000</v>
      </c>
      <c r="G14" s="13">
        <v>116.060000</v>
      </c>
      <c r="H14" s="13">
        <f ca="1">ROUND(INDIRECT(ADDRESS(ROW()+(0), COLUMN()+(-2), 1))*INDIRECT(ADDRESS(ROW()+(0), COLUMN()+(-1), 1)), 2)</f>
        <v>57.450000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57.450000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0.404000</v>
      </c>
      <c r="G17" s="11">
        <v>17.540000</v>
      </c>
      <c r="H17" s="11">
        <f ca="1">ROUND(INDIRECT(ADDRESS(ROW()+(0), COLUMN()+(-2), 1))*INDIRECT(ADDRESS(ROW()+(0), COLUMN()+(-1), 1)), 2)</f>
        <v>7.090000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0.102000</v>
      </c>
      <c r="G18" s="11">
        <v>18.420000</v>
      </c>
      <c r="H18" s="11">
        <f ca="1">ROUND(INDIRECT(ADDRESS(ROW()+(0), COLUMN()+(-2), 1))*INDIRECT(ADDRESS(ROW()+(0), COLUMN()+(-1), 1)), 2)</f>
        <v>1.880000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0.102000</v>
      </c>
      <c r="G19" s="11">
        <v>17.250000</v>
      </c>
      <c r="H19" s="11">
        <f ca="1">ROUND(INDIRECT(ADDRESS(ROW()+(0), COLUMN()+(-2), 1))*INDIRECT(ADDRESS(ROW()+(0), COLUMN()+(-1), 1)), 2)</f>
        <v>1.760000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0.862000</v>
      </c>
      <c r="G20" s="13">
        <v>16.160000</v>
      </c>
      <c r="H20" s="13">
        <f ca="1">ROUND(INDIRECT(ADDRESS(ROW()+(0), COLUMN()+(-2), 1))*INDIRECT(ADDRESS(ROW()+(0), COLUMN()+(-1), 1)), 2)</f>
        <v>13.930000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1)),INDIRECT(ADDRESS(ROW()+(-3), COLUMN()+(0), 1)),INDIRECT(ADDRESS(ROW()+(-4), COLUMN()+(0), 1))), 2)</f>
        <v>24.660000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1)),INDIRECT(ADDRESS(ROW()+(-8), COLUMN()+(1), 1)),INDIRECT(ADDRESS(ROW()+(-11), COLUMN()+(1), 1))), 2)</f>
        <v>118.090000</v>
      </c>
      <c r="H23" s="13">
        <f ca="1">ROUND(INDIRECT(ADDRESS(ROW()+(0), COLUMN()+(-2), 1))*INDIRECT(ADDRESS(ROW()+(0), COLUMN()+(-1), 1))/100, 2)</f>
        <v>2.360000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1)),INDIRECT(ADDRESS(ROW()+(-9), COLUMN()+(0), 1)),INDIRECT(ADDRESS(ROW()+(-12), COLUMN()+(0), 1))), 2)</f>
        <v>120.450000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